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_Aid_Grants\MEGAN\TribalCollegeSuppAsst\TCSG 2025\"/>
    </mc:Choice>
  </mc:AlternateContent>
  <xr:revisionPtr revIDLastSave="0" documentId="8_{EB56F767-0A65-44BD-934C-2371E0B84D3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terStudentDetail" sheetId="1" r:id="rId1"/>
    <sheet name="InstEnrollmentSummary" sheetId="2" r:id="rId2"/>
    <sheet name="RecordLayoutInstruction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2" i="1"/>
  <c r="B4" i="2" l="1"/>
  <c r="C4" i="2" s="1"/>
  <c r="B3" i="2"/>
  <c r="C3" i="2" s="1"/>
  <c r="B2" i="2"/>
  <c r="C2" i="2" s="1"/>
  <c r="B6" i="2" l="1"/>
  <c r="C6" i="2" s="1"/>
  <c r="R2" i="4"/>
</calcChain>
</file>

<file path=xl/sharedStrings.xml><?xml version="1.0" encoding="utf-8"?>
<sst xmlns="http://schemas.openxmlformats.org/spreadsheetml/2006/main" count="54" uniqueCount="36">
  <si>
    <t>First Name</t>
  </si>
  <si>
    <t>MI</t>
  </si>
  <si>
    <t>Last Name</t>
  </si>
  <si>
    <t>Suffix</t>
  </si>
  <si>
    <t>Total credit hours -summer, fall and spring</t>
  </si>
  <si>
    <t>Term</t>
  </si>
  <si>
    <t>SSN</t>
  </si>
  <si>
    <t>Fiscal Year</t>
  </si>
  <si>
    <t>DOB</t>
  </si>
  <si>
    <t>Current Street Address</t>
  </si>
  <si>
    <t>City</t>
  </si>
  <si>
    <t>State</t>
  </si>
  <si>
    <t>Zip Code</t>
  </si>
  <si>
    <t>Inst Code</t>
  </si>
  <si>
    <t>American Indian/Alaskan Native</t>
  </si>
  <si>
    <t>Race/Ethnicity</t>
  </si>
  <si>
    <t>XXXXXX</t>
  </si>
  <si>
    <t>Student</t>
  </si>
  <si>
    <t>M</t>
  </si>
  <si>
    <t>Test</t>
  </si>
  <si>
    <t>Jr.</t>
  </si>
  <si>
    <t>XXXXXXXXX</t>
  </si>
  <si>
    <t>YYYYMMDD</t>
  </si>
  <si>
    <t>12345 Test Avenue</t>
  </si>
  <si>
    <t>Saint Paul</t>
  </si>
  <si>
    <t>MN</t>
  </si>
  <si>
    <t>Yes</t>
  </si>
  <si>
    <t>Total Minnesota Resident Non-Beneficiary Student Credit Hours (degree credits only)</t>
  </si>
  <si>
    <t xml:space="preserve">Total Full-Time Equivalent Students (FTE = Total Credits/30 credits) </t>
  </si>
  <si>
    <t>Summer 2024 credit hours</t>
  </si>
  <si>
    <t>Fall 2024 credit hours</t>
  </si>
  <si>
    <t>Spring 2025 credit hours</t>
  </si>
  <si>
    <t>Summer 2024 (End of Term)</t>
  </si>
  <si>
    <t>Fall 2024 (End of Term)</t>
  </si>
  <si>
    <t>Spring 2025 (End of sixth calendar week)</t>
  </si>
  <si>
    <t>Total Summer 2024 to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</si>
</sst>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5</xdr:row>
      <xdr:rowOff>180975</xdr:rowOff>
    </xdr:from>
    <xdr:to>
      <xdr:col>5</xdr:col>
      <xdr:colOff>380999</xdr:colOff>
      <xdr:row>8</xdr:row>
      <xdr:rowOff>76200</xdr:rowOff>
    </xdr:to>
    <xdr:sp macro="" textlink="">
      <xdr:nvSpPr>
        <xdr:cNvPr id="3" name="Line Callout 1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8375" y="1285875"/>
          <a:ext cx="2266949" cy="466725"/>
        </a:xfrm>
        <a:prstGeom prst="borderCallout1">
          <a:avLst>
            <a:gd name="adj1" fmla="val -34104"/>
            <a:gd name="adj2" fmla="val 42486"/>
            <a:gd name="adj3" fmla="val -150850"/>
            <a:gd name="adj4" fmla="val 8979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Only use Jr, Sr, II, III</a:t>
          </a:r>
          <a:r>
            <a:rPr lang="en-US" sz="1100" baseline="0"/>
            <a:t> or other similar suffixes. Do not use Mrs, Ms or Mr.</a:t>
          </a:r>
          <a:endParaRPr lang="en-US" sz="1100"/>
        </a:p>
      </xdr:txBody>
    </xdr:sp>
    <xdr:clientData/>
  </xdr:twoCellAnchor>
  <xdr:twoCellAnchor>
    <xdr:from>
      <xdr:col>5</xdr:col>
      <xdr:colOff>400050</xdr:colOff>
      <xdr:row>9</xdr:row>
      <xdr:rowOff>0</xdr:rowOff>
    </xdr:from>
    <xdr:to>
      <xdr:col>8</xdr:col>
      <xdr:colOff>723900</xdr:colOff>
      <xdr:row>14</xdr:row>
      <xdr:rowOff>38100</xdr:rowOff>
    </xdr:to>
    <xdr:sp macro="" textlink="">
      <xdr:nvSpPr>
        <xdr:cNvPr id="4" name="Line Callout 1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524375" y="1866900"/>
          <a:ext cx="2962275" cy="990600"/>
        </a:xfrm>
        <a:prstGeom prst="borderCallout1">
          <a:avLst>
            <a:gd name="adj1" fmla="val -20819"/>
            <a:gd name="adj2" fmla="val 59439"/>
            <a:gd name="adj3" fmla="val -132756"/>
            <a:gd name="adj4" fmla="val 5768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Report both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DOB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without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slashes, dashes or other punctuation.</a:t>
          </a:r>
          <a:endParaRPr lang="en-US">
            <a:effectLst/>
          </a:endParaRPr>
        </a:p>
        <a:p>
          <a:pPr algn="l"/>
          <a:r>
            <a:rPr lang="en-US" sz="1100" b="1"/>
            <a:t>SSN:</a:t>
          </a:r>
          <a:r>
            <a:rPr lang="en-US" sz="1100" b="0" baseline="0"/>
            <a:t> 9-digit numeric </a:t>
          </a:r>
          <a:r>
            <a:rPr lang="en-US" sz="1100" b="1" baseline="0"/>
            <a:t>text </a:t>
          </a:r>
          <a:r>
            <a:rPr lang="en-US" sz="1100" b="0" baseline="0"/>
            <a:t>field</a:t>
          </a:r>
          <a:endParaRPr lang="en-US" sz="1100" b="1"/>
        </a:p>
        <a:p>
          <a:pPr algn="l"/>
          <a:r>
            <a:rPr lang="en-US" sz="1100" b="1"/>
            <a:t>DOB: </a:t>
          </a:r>
          <a:r>
            <a:rPr lang="en-US" sz="1100"/>
            <a:t>8-digit numeric </a:t>
          </a:r>
          <a:r>
            <a:rPr lang="en-US" sz="1100" b="1"/>
            <a:t>text </a:t>
          </a:r>
          <a:r>
            <a:rPr lang="en-US" sz="1100"/>
            <a:t>field in year, month and date</a:t>
          </a:r>
          <a:r>
            <a:rPr lang="en-US" sz="1100" baseline="0"/>
            <a:t> </a:t>
          </a:r>
          <a:r>
            <a:rPr lang="en-US" sz="1100"/>
            <a:t>order </a:t>
          </a:r>
        </a:p>
      </xdr:txBody>
    </xdr:sp>
    <xdr:clientData/>
  </xdr:twoCellAnchor>
  <xdr:twoCellAnchor>
    <xdr:from>
      <xdr:col>0</xdr:col>
      <xdr:colOff>114300</xdr:colOff>
      <xdr:row>8</xdr:row>
      <xdr:rowOff>0</xdr:rowOff>
    </xdr:from>
    <xdr:to>
      <xdr:col>1</xdr:col>
      <xdr:colOff>914400</xdr:colOff>
      <xdr:row>13</xdr:row>
      <xdr:rowOff>57151</xdr:rowOff>
    </xdr:to>
    <xdr:sp macro="" textlink="">
      <xdr:nvSpPr>
        <xdr:cNvPr id="5" name="Line Callout 1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4300" y="1676400"/>
          <a:ext cx="1743075" cy="1009651"/>
        </a:xfrm>
        <a:prstGeom prst="borderCallout1">
          <a:avLst>
            <a:gd name="adj1" fmla="val -7071"/>
            <a:gd name="adj2" fmla="val 22815"/>
            <a:gd name="adj3" fmla="val -107413"/>
            <a:gd name="adj4" fmla="val 5935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6-digit numeric </a:t>
          </a:r>
          <a:r>
            <a:rPr lang="en-US" sz="1100" b="1"/>
            <a:t>text </a:t>
          </a:r>
          <a:r>
            <a:rPr lang="en-US" sz="1100"/>
            <a:t>field</a:t>
          </a:r>
          <a:r>
            <a:rPr lang="en-US" sz="1100" baseline="0"/>
            <a:t> with postsecondary institution code issued by US Dept of Education</a:t>
          </a:r>
          <a:r>
            <a:rPr lang="en-US" sz="1100"/>
            <a:t>.</a:t>
          </a:r>
        </a:p>
      </xdr:txBody>
    </xdr:sp>
    <xdr:clientData/>
  </xdr:twoCellAnchor>
  <xdr:twoCellAnchor>
    <xdr:from>
      <xdr:col>9</xdr:col>
      <xdr:colOff>79376</xdr:colOff>
      <xdr:row>12</xdr:row>
      <xdr:rowOff>44449</xdr:rowOff>
    </xdr:from>
    <xdr:to>
      <xdr:col>13</xdr:col>
      <xdr:colOff>508000</xdr:colOff>
      <xdr:row>27</xdr:row>
      <xdr:rowOff>101600</xdr:rowOff>
    </xdr:to>
    <xdr:sp macro="" textlink="">
      <xdr:nvSpPr>
        <xdr:cNvPr id="6" name="Line Callout 1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779001" y="2489199"/>
          <a:ext cx="3905249" cy="2914651"/>
        </a:xfrm>
        <a:prstGeom prst="borderCallout1">
          <a:avLst>
            <a:gd name="adj1" fmla="val -7071"/>
            <a:gd name="adj2" fmla="val 22815"/>
            <a:gd name="adj3" fmla="val -67200"/>
            <a:gd name="adj4" fmla="val 7316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Race/Ethnicity: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Report the race/ethnicity information provided in the most recent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enrollment report submitted to IPEDS/NCES.</a:t>
          </a:r>
          <a:endParaRPr lang="en-US" sz="11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Use the numerical codes associated with the  Race and Ethnic Standards for Federal Statistics and Administrative Reporting listed below: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 or African American		1</a:t>
          </a:r>
          <a:endParaRPr lang="en-US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American Indian or Alaskan Native	2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Asian			3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Hispanic or Latino of any race		4</a:t>
          </a:r>
          <a:endParaRPr lang="en-US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			5</a:t>
          </a:r>
          <a:endParaRPr lang="en-US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Native Hawaiian or Other Pacific Islander	6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Two or more races</a:t>
          </a:r>
          <a:r>
            <a:rPr lang="en-US"/>
            <a:t> 		7</a:t>
          </a:r>
        </a:p>
        <a:p>
          <a:pPr eaLnBrk="1" fontAlgn="auto" latinLnBrk="0" hangingPunct="1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International Student		8	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Unavailable			9</a:t>
          </a:r>
          <a:endParaRPr lang="en-US">
            <a:effectLst/>
          </a:endParaRPr>
        </a:p>
      </xdr:txBody>
    </xdr:sp>
    <xdr:clientData/>
  </xdr:twoCellAnchor>
  <xdr:twoCellAnchor>
    <xdr:from>
      <xdr:col>14</xdr:col>
      <xdr:colOff>1828800</xdr:colOff>
      <xdr:row>11</xdr:row>
      <xdr:rowOff>133350</xdr:rowOff>
    </xdr:from>
    <xdr:to>
      <xdr:col>16</xdr:col>
      <xdr:colOff>876300</xdr:colOff>
      <xdr:row>19</xdr:row>
      <xdr:rowOff>152400</xdr:rowOff>
    </xdr:to>
    <xdr:sp macro="" textlink="">
      <xdr:nvSpPr>
        <xdr:cNvPr id="8" name="Line Callout 1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751425" y="2387600"/>
          <a:ext cx="3254375" cy="1543050"/>
        </a:xfrm>
        <a:prstGeom prst="borderCallout1">
          <a:avLst>
            <a:gd name="adj1" fmla="val -7071"/>
            <a:gd name="adj2" fmla="val 22815"/>
            <a:gd name="adj3" fmla="val -131229"/>
            <a:gd name="adj4" fmla="val -159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Credit Hours: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Report all credits including those for non-degree seeking students, credits not meeting program requirements, and credits for which students cannot receive financial aid.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For Summer and Fall 2024, report completed credits as of the end of the academic term.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For Spring 2025, report current credits as of the end of the sixth week of the academic term.</a:t>
          </a:r>
        </a:p>
      </xdr:txBody>
    </xdr:sp>
    <xdr:clientData/>
  </xdr:twoCellAnchor>
  <xdr:twoCellAnchor>
    <xdr:from>
      <xdr:col>15</xdr:col>
      <xdr:colOff>1209675</xdr:colOff>
      <xdr:row>1</xdr:row>
      <xdr:rowOff>161925</xdr:rowOff>
    </xdr:from>
    <xdr:to>
      <xdr:col>15</xdr:col>
      <xdr:colOff>1238251</xdr:colOff>
      <xdr:row>10</xdr:row>
      <xdr:rowOff>161926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 flipV="1">
          <a:off x="13935075" y="428625"/>
          <a:ext cx="28576" cy="1714501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1</xdr:row>
      <xdr:rowOff>133350</xdr:rowOff>
    </xdr:from>
    <xdr:to>
      <xdr:col>16</xdr:col>
      <xdr:colOff>914400</xdr:colOff>
      <xdr:row>11</xdr:row>
      <xdr:rowOff>19051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14735175" y="400050"/>
          <a:ext cx="800100" cy="1790701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47625</xdr:colOff>
      <xdr:row>9</xdr:row>
      <xdr:rowOff>114300</xdr:rowOff>
    </xdr:from>
    <xdr:to>
      <xdr:col>17</xdr:col>
      <xdr:colOff>2028825</xdr:colOff>
      <xdr:row>12</xdr:row>
      <xdr:rowOff>9525</xdr:rowOff>
    </xdr:to>
    <xdr:sp macro="" textlink="">
      <xdr:nvSpPr>
        <xdr:cNvPr id="20" name="Line Callout 1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2345650" y="1981200"/>
          <a:ext cx="1981200" cy="466725"/>
        </a:xfrm>
        <a:prstGeom prst="borderCallout1">
          <a:avLst>
            <a:gd name="adj1" fmla="val -7071"/>
            <a:gd name="adj2" fmla="val 22815"/>
            <a:gd name="adj3" fmla="val -325665"/>
            <a:gd name="adj4" fmla="val 2402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sum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credits listed in Summer, Fall and Spring terms.</a:t>
          </a:r>
          <a:endParaRPr lang="en-US" sz="1100"/>
        </a:p>
      </xdr:txBody>
    </xdr:sp>
    <xdr:clientData/>
  </xdr:twoCellAnchor>
  <xdr:twoCellAnchor>
    <xdr:from>
      <xdr:col>6</xdr:col>
      <xdr:colOff>676275</xdr:colOff>
      <xdr:row>2</xdr:row>
      <xdr:rowOff>66676</xdr:rowOff>
    </xdr:from>
    <xdr:to>
      <xdr:col>7</xdr:col>
      <xdr:colOff>66675</xdr:colOff>
      <xdr:row>7</xdr:row>
      <xdr:rowOff>180975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H="1" flipV="1">
          <a:off x="5334000" y="600076"/>
          <a:ext cx="428625" cy="106679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5</xdr:row>
      <xdr:rowOff>142874</xdr:rowOff>
    </xdr:from>
    <xdr:to>
      <xdr:col>13</xdr:col>
      <xdr:colOff>2524124</xdr:colOff>
      <xdr:row>9</xdr:row>
      <xdr:rowOff>190499</xdr:rowOff>
    </xdr:to>
    <xdr:sp macro="" textlink="">
      <xdr:nvSpPr>
        <xdr:cNvPr id="26" name="Line Callout 1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2449175" y="1247774"/>
          <a:ext cx="3276599" cy="809625"/>
        </a:xfrm>
        <a:prstGeom prst="borderCallout1">
          <a:avLst>
            <a:gd name="adj1" fmla="val -17633"/>
            <a:gd name="adj2" fmla="val 41905"/>
            <a:gd name="adj3" fmla="val -109428"/>
            <a:gd name="adj4" fmla="val 5549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Report yes or no to whether student identified as American Indian or Alaskan Native regardless of Race/Ethnicity category reported for IPEDS data.</a:t>
          </a:r>
        </a:p>
        <a:p>
          <a:pPr algn="l"/>
          <a:r>
            <a:rPr lang="en-US" sz="1100" baseline="0"/>
            <a:t>Only report if data is available.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opLeftCell="J1" workbookViewId="0">
      <selection activeCell="R1" sqref="R1"/>
    </sheetView>
  </sheetViews>
  <sheetFormatPr defaultRowHeight="21" x14ac:dyDescent="0.35"/>
  <cols>
    <col min="1" max="1" width="14.140625" style="1" bestFit="1" customWidth="1"/>
    <col min="2" max="2" width="14.140625" style="1" customWidth="1"/>
    <col min="3" max="3" width="29.85546875" style="1" bestFit="1" customWidth="1"/>
    <col min="4" max="4" width="4.5703125" style="1" bestFit="1" customWidth="1"/>
    <col min="5" max="5" width="14.28515625" style="1" bestFit="1" customWidth="1"/>
    <col min="6" max="6" width="8" style="1" bestFit="1" customWidth="1"/>
    <col min="7" max="7" width="15.5703125" style="1" bestFit="1" customWidth="1"/>
    <col min="8" max="8" width="16" style="1" bestFit="1" customWidth="1"/>
    <col min="9" max="9" width="29.28515625" style="1" bestFit="1" customWidth="1"/>
    <col min="10" max="10" width="13.5703125" style="1" bestFit="1" customWidth="1"/>
    <col min="11" max="11" width="7.5703125" style="1" bestFit="1" customWidth="1"/>
    <col min="12" max="12" width="11.85546875" style="1" bestFit="1" customWidth="1"/>
    <col min="13" max="13" width="19.140625" style="1" bestFit="1" customWidth="1"/>
    <col min="14" max="14" width="41.28515625" style="1" bestFit="1" customWidth="1"/>
    <col min="15" max="15" width="34.7109375" style="1" bestFit="1" customWidth="1"/>
    <col min="16" max="16" width="28.42578125" style="1" bestFit="1" customWidth="1"/>
    <col min="17" max="17" width="32" style="1" bestFit="1" customWidth="1"/>
    <col min="18" max="18" width="54.28515625" style="1" bestFit="1" customWidth="1"/>
    <col min="19" max="16384" width="9.140625" style="1"/>
  </cols>
  <sheetData>
    <row r="1" spans="1:18" x14ac:dyDescent="0.35">
      <c r="A1" s="1" t="s">
        <v>7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15</v>
      </c>
      <c r="N1" s="1" t="s">
        <v>14</v>
      </c>
      <c r="O1" s="1" t="s">
        <v>29</v>
      </c>
      <c r="P1" s="1" t="s">
        <v>30</v>
      </c>
      <c r="Q1" s="1" t="s">
        <v>31</v>
      </c>
      <c r="R1" s="1" t="s">
        <v>4</v>
      </c>
    </row>
    <row r="2" spans="1:18" x14ac:dyDescent="0.35">
      <c r="A2" s="1">
        <v>2025</v>
      </c>
      <c r="R2" s="1">
        <f>SUM(O2:Q2)</f>
        <v>0</v>
      </c>
    </row>
    <row r="3" spans="1:18" x14ac:dyDescent="0.35">
      <c r="R3" s="1">
        <f t="shared" ref="R3:R66" si="0">SUM(O3:Q3)</f>
        <v>0</v>
      </c>
    </row>
    <row r="4" spans="1:18" x14ac:dyDescent="0.35">
      <c r="R4" s="1">
        <f t="shared" si="0"/>
        <v>0</v>
      </c>
    </row>
    <row r="5" spans="1:18" x14ac:dyDescent="0.35">
      <c r="R5" s="1">
        <f t="shared" si="0"/>
        <v>0</v>
      </c>
    </row>
    <row r="6" spans="1:18" x14ac:dyDescent="0.35">
      <c r="R6" s="1">
        <f t="shared" si="0"/>
        <v>0</v>
      </c>
    </row>
    <row r="7" spans="1:18" x14ac:dyDescent="0.35">
      <c r="R7" s="1">
        <f t="shared" si="0"/>
        <v>0</v>
      </c>
    </row>
    <row r="8" spans="1:18" x14ac:dyDescent="0.35">
      <c r="R8" s="1">
        <f t="shared" si="0"/>
        <v>0</v>
      </c>
    </row>
    <row r="9" spans="1:18" x14ac:dyDescent="0.35">
      <c r="R9" s="1">
        <f t="shared" si="0"/>
        <v>0</v>
      </c>
    </row>
    <row r="10" spans="1:18" x14ac:dyDescent="0.35">
      <c r="R10" s="1">
        <f t="shared" si="0"/>
        <v>0</v>
      </c>
    </row>
    <row r="11" spans="1:18" x14ac:dyDescent="0.35">
      <c r="R11" s="1">
        <f t="shared" si="0"/>
        <v>0</v>
      </c>
    </row>
    <row r="12" spans="1:18" x14ac:dyDescent="0.35">
      <c r="R12" s="1">
        <f t="shared" si="0"/>
        <v>0</v>
      </c>
    </row>
    <row r="13" spans="1:18" x14ac:dyDescent="0.35">
      <c r="R13" s="1">
        <f t="shared" si="0"/>
        <v>0</v>
      </c>
    </row>
    <row r="14" spans="1:18" x14ac:dyDescent="0.35">
      <c r="R14" s="1">
        <f t="shared" si="0"/>
        <v>0</v>
      </c>
    </row>
    <row r="15" spans="1:18" x14ac:dyDescent="0.35">
      <c r="R15" s="1">
        <f t="shared" si="0"/>
        <v>0</v>
      </c>
    </row>
    <row r="16" spans="1:18" x14ac:dyDescent="0.35">
      <c r="R16" s="1">
        <f t="shared" si="0"/>
        <v>0</v>
      </c>
    </row>
    <row r="17" spans="18:18" x14ac:dyDescent="0.35">
      <c r="R17" s="1">
        <f t="shared" si="0"/>
        <v>0</v>
      </c>
    </row>
    <row r="18" spans="18:18" x14ac:dyDescent="0.35">
      <c r="R18" s="1">
        <f t="shared" si="0"/>
        <v>0</v>
      </c>
    </row>
    <row r="19" spans="18:18" x14ac:dyDescent="0.35">
      <c r="R19" s="1">
        <f t="shared" si="0"/>
        <v>0</v>
      </c>
    </row>
    <row r="20" spans="18:18" x14ac:dyDescent="0.35">
      <c r="R20" s="1">
        <f t="shared" si="0"/>
        <v>0</v>
      </c>
    </row>
    <row r="21" spans="18:18" x14ac:dyDescent="0.35">
      <c r="R21" s="1">
        <f t="shared" si="0"/>
        <v>0</v>
      </c>
    </row>
    <row r="22" spans="18:18" x14ac:dyDescent="0.35">
      <c r="R22" s="1">
        <f t="shared" si="0"/>
        <v>0</v>
      </c>
    </row>
    <row r="23" spans="18:18" x14ac:dyDescent="0.35">
      <c r="R23" s="1">
        <f t="shared" si="0"/>
        <v>0</v>
      </c>
    </row>
    <row r="24" spans="18:18" x14ac:dyDescent="0.35">
      <c r="R24" s="1">
        <f t="shared" si="0"/>
        <v>0</v>
      </c>
    </row>
    <row r="25" spans="18:18" x14ac:dyDescent="0.35">
      <c r="R25" s="1">
        <f t="shared" si="0"/>
        <v>0</v>
      </c>
    </row>
    <row r="26" spans="18:18" x14ac:dyDescent="0.35">
      <c r="R26" s="1">
        <f t="shared" si="0"/>
        <v>0</v>
      </c>
    </row>
    <row r="27" spans="18:18" x14ac:dyDescent="0.35">
      <c r="R27" s="1">
        <f t="shared" si="0"/>
        <v>0</v>
      </c>
    </row>
    <row r="28" spans="18:18" x14ac:dyDescent="0.35">
      <c r="R28" s="1">
        <f t="shared" si="0"/>
        <v>0</v>
      </c>
    </row>
    <row r="29" spans="18:18" x14ac:dyDescent="0.35">
      <c r="R29" s="1">
        <f t="shared" si="0"/>
        <v>0</v>
      </c>
    </row>
    <row r="30" spans="18:18" x14ac:dyDescent="0.35">
      <c r="R30" s="1">
        <f t="shared" si="0"/>
        <v>0</v>
      </c>
    </row>
    <row r="31" spans="18:18" x14ac:dyDescent="0.35">
      <c r="R31" s="1">
        <f t="shared" si="0"/>
        <v>0</v>
      </c>
    </row>
    <row r="32" spans="18:18" x14ac:dyDescent="0.35">
      <c r="R32" s="1">
        <f t="shared" si="0"/>
        <v>0</v>
      </c>
    </row>
    <row r="33" spans="18:18" x14ac:dyDescent="0.35">
      <c r="R33" s="1">
        <f t="shared" si="0"/>
        <v>0</v>
      </c>
    </row>
    <row r="34" spans="18:18" x14ac:dyDescent="0.35">
      <c r="R34" s="1">
        <f t="shared" si="0"/>
        <v>0</v>
      </c>
    </row>
    <row r="35" spans="18:18" x14ac:dyDescent="0.35">
      <c r="R35" s="1">
        <f t="shared" si="0"/>
        <v>0</v>
      </c>
    </row>
    <row r="36" spans="18:18" x14ac:dyDescent="0.35">
      <c r="R36" s="1">
        <f t="shared" si="0"/>
        <v>0</v>
      </c>
    </row>
    <row r="37" spans="18:18" x14ac:dyDescent="0.35">
      <c r="R37" s="1">
        <f t="shared" si="0"/>
        <v>0</v>
      </c>
    </row>
    <row r="38" spans="18:18" x14ac:dyDescent="0.35">
      <c r="R38" s="1">
        <f t="shared" si="0"/>
        <v>0</v>
      </c>
    </row>
    <row r="39" spans="18:18" x14ac:dyDescent="0.35">
      <c r="R39" s="1">
        <f t="shared" si="0"/>
        <v>0</v>
      </c>
    </row>
    <row r="40" spans="18:18" x14ac:dyDescent="0.35">
      <c r="R40" s="1">
        <f t="shared" si="0"/>
        <v>0</v>
      </c>
    </row>
    <row r="41" spans="18:18" x14ac:dyDescent="0.35">
      <c r="R41" s="1">
        <f t="shared" si="0"/>
        <v>0</v>
      </c>
    </row>
    <row r="42" spans="18:18" x14ac:dyDescent="0.35">
      <c r="R42" s="1">
        <f t="shared" si="0"/>
        <v>0</v>
      </c>
    </row>
    <row r="43" spans="18:18" x14ac:dyDescent="0.35">
      <c r="R43" s="1">
        <f t="shared" si="0"/>
        <v>0</v>
      </c>
    </row>
    <row r="44" spans="18:18" x14ac:dyDescent="0.35">
      <c r="R44" s="1">
        <f t="shared" si="0"/>
        <v>0</v>
      </c>
    </row>
    <row r="45" spans="18:18" x14ac:dyDescent="0.35">
      <c r="R45" s="1">
        <f t="shared" si="0"/>
        <v>0</v>
      </c>
    </row>
    <row r="46" spans="18:18" x14ac:dyDescent="0.35">
      <c r="R46" s="1">
        <f t="shared" si="0"/>
        <v>0</v>
      </c>
    </row>
    <row r="47" spans="18:18" x14ac:dyDescent="0.35">
      <c r="R47" s="1">
        <f t="shared" si="0"/>
        <v>0</v>
      </c>
    </row>
    <row r="48" spans="18:18" x14ac:dyDescent="0.35">
      <c r="R48" s="1">
        <f t="shared" si="0"/>
        <v>0</v>
      </c>
    </row>
    <row r="49" spans="18:18" x14ac:dyDescent="0.35">
      <c r="R49" s="1">
        <f t="shared" si="0"/>
        <v>0</v>
      </c>
    </row>
    <row r="50" spans="18:18" x14ac:dyDescent="0.35">
      <c r="R50" s="1">
        <f t="shared" si="0"/>
        <v>0</v>
      </c>
    </row>
    <row r="51" spans="18:18" x14ac:dyDescent="0.35">
      <c r="R51" s="1">
        <f t="shared" si="0"/>
        <v>0</v>
      </c>
    </row>
    <row r="52" spans="18:18" x14ac:dyDescent="0.35">
      <c r="R52" s="1">
        <f t="shared" si="0"/>
        <v>0</v>
      </c>
    </row>
    <row r="53" spans="18:18" x14ac:dyDescent="0.35">
      <c r="R53" s="1">
        <f t="shared" si="0"/>
        <v>0</v>
      </c>
    </row>
    <row r="54" spans="18:18" x14ac:dyDescent="0.35">
      <c r="R54" s="1">
        <f t="shared" si="0"/>
        <v>0</v>
      </c>
    </row>
    <row r="55" spans="18:18" x14ac:dyDescent="0.35">
      <c r="R55" s="1">
        <f t="shared" si="0"/>
        <v>0</v>
      </c>
    </row>
    <row r="56" spans="18:18" x14ac:dyDescent="0.35">
      <c r="R56" s="1">
        <f t="shared" si="0"/>
        <v>0</v>
      </c>
    </row>
    <row r="57" spans="18:18" x14ac:dyDescent="0.35">
      <c r="R57" s="1">
        <f t="shared" si="0"/>
        <v>0</v>
      </c>
    </row>
    <row r="58" spans="18:18" x14ac:dyDescent="0.35">
      <c r="R58" s="1">
        <f t="shared" si="0"/>
        <v>0</v>
      </c>
    </row>
    <row r="59" spans="18:18" x14ac:dyDescent="0.35">
      <c r="R59" s="1">
        <f t="shared" si="0"/>
        <v>0</v>
      </c>
    </row>
    <row r="60" spans="18:18" x14ac:dyDescent="0.35">
      <c r="R60" s="1">
        <f t="shared" si="0"/>
        <v>0</v>
      </c>
    </row>
    <row r="61" spans="18:18" x14ac:dyDescent="0.35">
      <c r="R61" s="1">
        <f t="shared" si="0"/>
        <v>0</v>
      </c>
    </row>
    <row r="62" spans="18:18" x14ac:dyDescent="0.35">
      <c r="R62" s="1">
        <f t="shared" si="0"/>
        <v>0</v>
      </c>
    </row>
    <row r="63" spans="18:18" x14ac:dyDescent="0.35">
      <c r="R63" s="1">
        <f t="shared" si="0"/>
        <v>0</v>
      </c>
    </row>
    <row r="64" spans="18:18" x14ac:dyDescent="0.35">
      <c r="R64" s="1">
        <f t="shared" si="0"/>
        <v>0</v>
      </c>
    </row>
    <row r="65" spans="18:18" x14ac:dyDescent="0.35">
      <c r="R65" s="1">
        <f t="shared" si="0"/>
        <v>0</v>
      </c>
    </row>
    <row r="66" spans="18:18" x14ac:dyDescent="0.35">
      <c r="R66" s="1">
        <f t="shared" si="0"/>
        <v>0</v>
      </c>
    </row>
    <row r="67" spans="18:18" x14ac:dyDescent="0.35">
      <c r="R67" s="1">
        <f t="shared" ref="R67:R100" si="1">SUM(O67:Q67)</f>
        <v>0</v>
      </c>
    </row>
    <row r="68" spans="18:18" x14ac:dyDescent="0.35">
      <c r="R68" s="1">
        <f t="shared" si="1"/>
        <v>0</v>
      </c>
    </row>
    <row r="69" spans="18:18" x14ac:dyDescent="0.35">
      <c r="R69" s="1">
        <f t="shared" si="1"/>
        <v>0</v>
      </c>
    </row>
    <row r="70" spans="18:18" x14ac:dyDescent="0.35">
      <c r="R70" s="1">
        <f t="shared" si="1"/>
        <v>0</v>
      </c>
    </row>
    <row r="71" spans="18:18" x14ac:dyDescent="0.35">
      <c r="R71" s="1">
        <f t="shared" si="1"/>
        <v>0</v>
      </c>
    </row>
    <row r="72" spans="18:18" x14ac:dyDescent="0.35">
      <c r="R72" s="1">
        <f t="shared" si="1"/>
        <v>0</v>
      </c>
    </row>
    <row r="73" spans="18:18" x14ac:dyDescent="0.35">
      <c r="R73" s="1">
        <f t="shared" si="1"/>
        <v>0</v>
      </c>
    </row>
    <row r="74" spans="18:18" x14ac:dyDescent="0.35">
      <c r="R74" s="1">
        <f t="shared" si="1"/>
        <v>0</v>
      </c>
    </row>
    <row r="75" spans="18:18" x14ac:dyDescent="0.35">
      <c r="R75" s="1">
        <f t="shared" si="1"/>
        <v>0</v>
      </c>
    </row>
    <row r="76" spans="18:18" x14ac:dyDescent="0.35">
      <c r="R76" s="1">
        <f t="shared" si="1"/>
        <v>0</v>
      </c>
    </row>
    <row r="77" spans="18:18" x14ac:dyDescent="0.35">
      <c r="R77" s="1">
        <f t="shared" si="1"/>
        <v>0</v>
      </c>
    </row>
    <row r="78" spans="18:18" x14ac:dyDescent="0.35">
      <c r="R78" s="1">
        <f t="shared" si="1"/>
        <v>0</v>
      </c>
    </row>
    <row r="79" spans="18:18" x14ac:dyDescent="0.35">
      <c r="R79" s="1">
        <f t="shared" si="1"/>
        <v>0</v>
      </c>
    </row>
    <row r="80" spans="18:18" x14ac:dyDescent="0.35">
      <c r="R80" s="1">
        <f t="shared" si="1"/>
        <v>0</v>
      </c>
    </row>
    <row r="81" spans="18:18" x14ac:dyDescent="0.35">
      <c r="R81" s="1">
        <f t="shared" si="1"/>
        <v>0</v>
      </c>
    </row>
    <row r="82" spans="18:18" x14ac:dyDescent="0.35">
      <c r="R82" s="1">
        <f t="shared" si="1"/>
        <v>0</v>
      </c>
    </row>
    <row r="83" spans="18:18" x14ac:dyDescent="0.35">
      <c r="R83" s="1">
        <f t="shared" si="1"/>
        <v>0</v>
      </c>
    </row>
    <row r="84" spans="18:18" x14ac:dyDescent="0.35">
      <c r="R84" s="1">
        <f t="shared" si="1"/>
        <v>0</v>
      </c>
    </row>
    <row r="85" spans="18:18" x14ac:dyDescent="0.35">
      <c r="R85" s="1">
        <f t="shared" si="1"/>
        <v>0</v>
      </c>
    </row>
    <row r="86" spans="18:18" x14ac:dyDescent="0.35">
      <c r="R86" s="1">
        <f t="shared" si="1"/>
        <v>0</v>
      </c>
    </row>
    <row r="87" spans="18:18" x14ac:dyDescent="0.35">
      <c r="R87" s="1">
        <f t="shared" si="1"/>
        <v>0</v>
      </c>
    </row>
    <row r="88" spans="18:18" x14ac:dyDescent="0.35">
      <c r="R88" s="1">
        <f t="shared" si="1"/>
        <v>0</v>
      </c>
    </row>
    <row r="89" spans="18:18" x14ac:dyDescent="0.35">
      <c r="R89" s="1">
        <f t="shared" si="1"/>
        <v>0</v>
      </c>
    </row>
    <row r="90" spans="18:18" x14ac:dyDescent="0.35">
      <c r="R90" s="1">
        <f t="shared" si="1"/>
        <v>0</v>
      </c>
    </row>
    <row r="91" spans="18:18" x14ac:dyDescent="0.35">
      <c r="R91" s="1">
        <f t="shared" si="1"/>
        <v>0</v>
      </c>
    </row>
    <row r="92" spans="18:18" x14ac:dyDescent="0.35">
      <c r="R92" s="1">
        <f t="shared" si="1"/>
        <v>0</v>
      </c>
    </row>
    <row r="93" spans="18:18" x14ac:dyDescent="0.35">
      <c r="R93" s="1">
        <f t="shared" si="1"/>
        <v>0</v>
      </c>
    </row>
    <row r="94" spans="18:18" x14ac:dyDescent="0.35">
      <c r="R94" s="1">
        <f t="shared" si="1"/>
        <v>0</v>
      </c>
    </row>
    <row r="95" spans="18:18" x14ac:dyDescent="0.35">
      <c r="R95" s="1">
        <f t="shared" si="1"/>
        <v>0</v>
      </c>
    </row>
    <row r="96" spans="18:18" x14ac:dyDescent="0.35">
      <c r="R96" s="1">
        <f t="shared" si="1"/>
        <v>0</v>
      </c>
    </row>
    <row r="97" spans="18:18" x14ac:dyDescent="0.35">
      <c r="R97" s="1">
        <f t="shared" si="1"/>
        <v>0</v>
      </c>
    </row>
    <row r="98" spans="18:18" x14ac:dyDescent="0.35">
      <c r="R98" s="1">
        <f t="shared" si="1"/>
        <v>0</v>
      </c>
    </row>
    <row r="99" spans="18:18" x14ac:dyDescent="0.35">
      <c r="R99" s="1">
        <f t="shared" si="1"/>
        <v>0</v>
      </c>
    </row>
    <row r="100" spans="18:18" x14ac:dyDescent="0.35">
      <c r="R100" s="1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7" sqref="A7"/>
    </sheetView>
  </sheetViews>
  <sheetFormatPr defaultRowHeight="21" x14ac:dyDescent="0.35"/>
  <cols>
    <col min="1" max="1" width="52.28515625" style="1" bestFit="1" customWidth="1"/>
    <col min="2" max="2" width="42.28515625" style="1" customWidth="1"/>
    <col min="3" max="3" width="32.85546875" style="7" customWidth="1"/>
    <col min="4" max="16384" width="9.140625" style="1"/>
  </cols>
  <sheetData>
    <row r="1" spans="1:3" ht="84" x14ac:dyDescent="0.35">
      <c r="A1" s="1" t="s">
        <v>5</v>
      </c>
      <c r="B1" s="5" t="s">
        <v>27</v>
      </c>
      <c r="C1" s="6" t="s">
        <v>28</v>
      </c>
    </row>
    <row r="2" spans="1:3" x14ac:dyDescent="0.35">
      <c r="A2" s="1" t="s">
        <v>32</v>
      </c>
      <c r="B2" s="1">
        <f>SUM(EnterStudentDetail!O:O)</f>
        <v>0</v>
      </c>
      <c r="C2" s="7">
        <f>ROUND(B2/30,2)</f>
        <v>0</v>
      </c>
    </row>
    <row r="3" spans="1:3" x14ac:dyDescent="0.35">
      <c r="A3" s="1" t="s">
        <v>33</v>
      </c>
      <c r="B3" s="1">
        <f>SUM(EnterStudentDetail!P:P)</f>
        <v>0</v>
      </c>
      <c r="C3" s="7">
        <f t="shared" ref="C3:C6" si="0">ROUND(B3/30,2)</f>
        <v>0</v>
      </c>
    </row>
    <row r="4" spans="1:3" x14ac:dyDescent="0.35">
      <c r="A4" s="1" t="s">
        <v>34</v>
      </c>
      <c r="B4" s="1">
        <f>SUM(EnterStudentDetail!Q:Q)</f>
        <v>0</v>
      </c>
      <c r="C4" s="7">
        <f t="shared" si="0"/>
        <v>0</v>
      </c>
    </row>
    <row r="6" spans="1:3" x14ac:dyDescent="0.35">
      <c r="A6" s="1" t="s">
        <v>35</v>
      </c>
      <c r="B6" s="1">
        <f>SUM(B2:B4)</f>
        <v>0</v>
      </c>
      <c r="C6" s="7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tabSelected="1" zoomScaleNormal="100" workbookViewId="0">
      <selection activeCell="A3" sqref="A3"/>
    </sheetView>
  </sheetViews>
  <sheetFormatPr defaultRowHeight="15" x14ac:dyDescent="0.25"/>
  <cols>
    <col min="1" max="1" width="14.140625" bestFit="1" customWidth="1"/>
    <col min="2" max="2" width="14.140625" customWidth="1"/>
    <col min="3" max="3" width="29.85546875" bestFit="1" customWidth="1"/>
    <col min="4" max="4" width="4.5703125" bestFit="1" customWidth="1"/>
    <col min="5" max="5" width="14.28515625" bestFit="1" customWidth="1"/>
    <col min="6" max="6" width="8" bestFit="1" customWidth="1"/>
    <col min="7" max="7" width="15.5703125" bestFit="1" customWidth="1"/>
    <col min="8" max="8" width="16" bestFit="1" customWidth="1"/>
    <col min="9" max="9" width="29.28515625" bestFit="1" customWidth="1"/>
    <col min="10" max="10" width="13.5703125" bestFit="1" customWidth="1"/>
    <col min="11" max="11" width="7.5703125" bestFit="1" customWidth="1"/>
    <col min="12" max="12" width="11.85546875" bestFit="1" customWidth="1"/>
    <col min="13" max="13" width="19.140625" bestFit="1" customWidth="1"/>
    <col min="14" max="14" width="41.28515625" bestFit="1" customWidth="1"/>
    <col min="15" max="15" width="34.7109375" customWidth="1"/>
    <col min="16" max="16" width="28.42578125" bestFit="1" customWidth="1"/>
    <col min="17" max="17" width="32" bestFit="1" customWidth="1"/>
    <col min="18" max="18" width="54.28515625" bestFit="1" customWidth="1"/>
  </cols>
  <sheetData>
    <row r="1" spans="1:18" s="1" customFormat="1" ht="21" x14ac:dyDescent="0.35">
      <c r="A1" s="1" t="s">
        <v>7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15</v>
      </c>
      <c r="N1" s="1" t="s">
        <v>14</v>
      </c>
      <c r="O1" s="1" t="s">
        <v>29</v>
      </c>
      <c r="P1" s="1" t="s">
        <v>30</v>
      </c>
      <c r="Q1" s="1" t="s">
        <v>31</v>
      </c>
      <c r="R1" s="1" t="s">
        <v>4</v>
      </c>
    </row>
    <row r="2" spans="1:18" s="1" customFormat="1" ht="21" x14ac:dyDescent="0.35">
      <c r="A2" s="1">
        <v>2025</v>
      </c>
      <c r="B2" s="1" t="s">
        <v>16</v>
      </c>
      <c r="C2" s="1" t="s">
        <v>19</v>
      </c>
      <c r="D2" s="1" t="s">
        <v>18</v>
      </c>
      <c r="E2" s="1" t="s">
        <v>17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2">
        <v>55104</v>
      </c>
      <c r="M2" s="1">
        <v>7</v>
      </c>
      <c r="N2" s="1" t="s">
        <v>26</v>
      </c>
      <c r="O2" s="1">
        <v>0</v>
      </c>
      <c r="P2" s="1">
        <v>12</v>
      </c>
      <c r="Q2" s="1">
        <v>12</v>
      </c>
      <c r="R2" s="1">
        <f>SUM(O2:Q2)</f>
        <v>24</v>
      </c>
    </row>
    <row r="21" spans="3:4" x14ac:dyDescent="0.25">
      <c r="C21" s="4"/>
      <c r="D21" s="3"/>
    </row>
    <row r="22" spans="3:4" x14ac:dyDescent="0.25">
      <c r="C22" s="4"/>
      <c r="D22" s="3"/>
    </row>
    <row r="23" spans="3:4" x14ac:dyDescent="0.25">
      <c r="C23" s="4"/>
      <c r="D23" s="3"/>
    </row>
    <row r="24" spans="3:4" x14ac:dyDescent="0.25">
      <c r="C24" s="4"/>
      <c r="D24" s="3"/>
    </row>
    <row r="25" spans="3:4" x14ac:dyDescent="0.25">
      <c r="C25" s="4"/>
      <c r="D25" s="3"/>
    </row>
    <row r="26" spans="3:4" x14ac:dyDescent="0.25">
      <c r="C26" s="4"/>
      <c r="D26" s="3"/>
    </row>
    <row r="27" spans="3:4" x14ac:dyDescent="0.25">
      <c r="C27" s="4"/>
      <c r="D27" s="3"/>
    </row>
    <row r="28" spans="3:4" x14ac:dyDescent="0.25">
      <c r="C28" s="4"/>
      <c r="D28" s="3"/>
    </row>
    <row r="29" spans="3:4" x14ac:dyDescent="0.25">
      <c r="C29" s="4"/>
      <c r="D29" s="3"/>
    </row>
  </sheetData>
  <printOptions gridLines="1"/>
  <pageMargins left="0.25" right="0.25" top="0.75" bottom="0.75" header="0.3" footer="0.3"/>
  <pageSetup scale="88" fitToWidth="3" fitToHeight="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EnterStudentDetail</vt:lpstr>
      <vt:lpstr>InstEnrollmentSummary</vt:lpstr>
      <vt:lpstr>RecordLayoutInstructions</vt:lpstr>
    </vt:vector>
  </TitlesOfParts>
  <Company>Office of Higher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FitzGibbon</dc:creator>
  <cp:lastModifiedBy>FitzGibbon, Megan (OHE)</cp:lastModifiedBy>
  <cp:lastPrinted>2018-12-07T17:18:26Z</cp:lastPrinted>
  <dcterms:created xsi:type="dcterms:W3CDTF">2013-08-23T14:34:45Z</dcterms:created>
  <dcterms:modified xsi:type="dcterms:W3CDTF">2025-02-03T14:34:29Z</dcterms:modified>
</cp:coreProperties>
</file>